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DAED6A9-0D2C-40B4-821A-F7A5D323A2C6}" xr6:coauthVersionLast="47" xr6:coauthVersionMax="47" xr10:uidLastSave="{00000000-0000-0000-0000-000000000000}"/>
  <bookViews>
    <workbookView xWindow="-108" yWindow="-108" windowWidth="23256" windowHeight="12456" xr2:uid="{E49CDE86-BB4D-4E50-919E-EB1BA3733377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13" i="1"/>
  <c r="E33" i="1" l="1"/>
  <c r="E38" i="1" s="1"/>
  <c r="E39" i="1" s="1"/>
</calcChain>
</file>

<file path=xl/sharedStrings.xml><?xml version="1.0" encoding="utf-8"?>
<sst xmlns="http://schemas.openxmlformats.org/spreadsheetml/2006/main" count="27" uniqueCount="26">
  <si>
    <t>INCOME</t>
  </si>
  <si>
    <t>EXPENSE</t>
  </si>
  <si>
    <t>Opening Bank Balance</t>
  </si>
  <si>
    <t>Closing Bank Balance</t>
  </si>
  <si>
    <t xml:space="preserve">Harrow Wins </t>
  </si>
  <si>
    <t>Harrow Council</t>
  </si>
  <si>
    <t>NET GAIN</t>
  </si>
  <si>
    <t>Canteen - Meeting</t>
  </si>
  <si>
    <t>IT (Server and Domain Costs)</t>
  </si>
  <si>
    <t>Meeting Refreshments / Site Visits</t>
  </si>
  <si>
    <t>HARROW PARKS FORUM -  INCOME &amp; EXPENDITURE 1ST AUGUST 2024 TO 31ST JULY 2025</t>
  </si>
  <si>
    <t>Domain - Chandos Rec</t>
  </si>
  <si>
    <t>Photo Frames</t>
  </si>
  <si>
    <t>HPF UKSPF</t>
  </si>
  <si>
    <t>Stanmore Marsh UKSPF</t>
  </si>
  <si>
    <t>Work Boots</t>
  </si>
  <si>
    <t>New Group Bursary (Stanmore Rec)</t>
  </si>
  <si>
    <t>CHQ: 80021</t>
  </si>
  <si>
    <t xml:space="preserve">Volunteer Event </t>
  </si>
  <si>
    <t xml:space="preserve">Friends of Stanmore Marsh </t>
  </si>
  <si>
    <t>Voluntary Action Harrow</t>
  </si>
  <si>
    <t>Stanmore Rec - Hall Hire</t>
  </si>
  <si>
    <t>Kenton Trees</t>
  </si>
  <si>
    <t>(See Note Below)</t>
  </si>
  <si>
    <t xml:space="preserve">Cash Deposit - Kenton Trees </t>
  </si>
  <si>
    <t xml:space="preserve">The remaining funds were included in the 2023 / 2024 Accounts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</si>
</sst>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#,##0.00_ ;[Red]\(#,##0.00\)\ "/>
    <numFmt numFmtId="166" formatCode="#,##0.00_ ;[Red]\-#,##0.00\ "/>
    <numFmt numFmtId="167" formatCode="&quot;£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b/>
      <sz val="12"/>
      <color theme="1"/>
      <name val="Tahoma"/>
      <family val="2"/>
    </font>
    <font>
      <sz val="10"/>
      <name val="Arial"/>
    </font>
    <font>
      <i/>
      <u/>
      <sz val="12"/>
      <color rgb="FFFF0000"/>
      <name val="Tahoma"/>
      <family val="2"/>
    </font>
    <font>
      <i/>
      <u/>
      <sz val="12"/>
      <name val="Tahoma"/>
      <family val="2"/>
    </font>
    <font>
      <sz val="12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6">
    <xf numFmtId="0" fontId="0" fillId="0" borderId="0" xfId="0"/>
    <xf numFmtId="0" fontId="2" fillId="0" borderId="3" xfId="1" applyFont="1" applyBorder="1"/>
    <xf numFmtId="0" fontId="2" fillId="0" borderId="0" xfId="1" applyFont="1"/>
    <xf numFmtId="0" fontId="2" fillId="0" borderId="2" xfId="1" applyFont="1" applyBorder="1"/>
    <xf numFmtId="8" fontId="2" fillId="0" borderId="0" xfId="1" applyNumberFormat="1" applyFont="1"/>
    <xf numFmtId="8" fontId="2" fillId="0" borderId="2" xfId="1" applyNumberFormat="1" applyFont="1" applyBorder="1"/>
    <xf numFmtId="0" fontId="3" fillId="0" borderId="3" xfId="1" applyFont="1" applyBorder="1"/>
    <xf numFmtId="0" fontId="3" fillId="0" borderId="0" xfId="1" applyFont="1"/>
    <xf numFmtId="8" fontId="2" fillId="0" borderId="7" xfId="1" applyNumberFormat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0" xfId="0" applyFont="1"/>
    <xf numFmtId="0" fontId="2" fillId="0" borderId="3" xfId="0" applyFont="1" applyBorder="1"/>
    <xf numFmtId="0" fontId="2" fillId="0" borderId="0" xfId="0" applyFont="1"/>
    <xf numFmtId="0" fontId="2" fillId="0" borderId="2" xfId="0" applyFont="1" applyBorder="1"/>
    <xf numFmtId="164" fontId="2" fillId="0" borderId="2" xfId="0" applyNumberFormat="1" applyFont="1" applyBorder="1"/>
    <xf numFmtId="8" fontId="2" fillId="0" borderId="0" xfId="0" applyNumberFormat="1" applyFont="1"/>
    <xf numFmtId="166" fontId="2" fillId="0" borderId="0" xfId="0" applyNumberFormat="1" applyFont="1"/>
    <xf numFmtId="0" fontId="2" fillId="0" borderId="0" xfId="0" applyFont="1" applyAlignment="1">
      <alignment horizontal="left" vertical="center"/>
    </xf>
    <xf numFmtId="40" fontId="2" fillId="0" borderId="0" xfId="1" applyNumberFormat="1" applyFont="1"/>
    <xf numFmtId="0" fontId="2" fillId="0" borderId="0" xfId="1" applyFont="1" applyAlignment="1">
      <alignment horizontal="center"/>
    </xf>
    <xf numFmtId="14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 vertical="center"/>
    </xf>
    <xf numFmtId="8" fontId="2" fillId="0" borderId="0" xfId="1" applyNumberFormat="1" applyFont="1" applyAlignment="1">
      <alignment horizontal="center"/>
    </xf>
    <xf numFmtId="8" fontId="2" fillId="0" borderId="1" xfId="1" applyNumberFormat="1" applyFont="1" applyBorder="1" applyAlignment="1">
      <alignment horizontal="center"/>
    </xf>
    <xf numFmtId="8" fontId="3" fillId="0" borderId="0" xfId="1" applyNumberFormat="1" applyFont="1" applyAlignment="1">
      <alignment horizontal="center"/>
    </xf>
    <xf numFmtId="8" fontId="3" fillId="0" borderId="1" xfId="1" applyNumberFormat="1" applyFont="1" applyBorder="1" applyAlignment="1">
      <alignment horizontal="center"/>
    </xf>
    <xf numFmtId="8" fontId="6" fillId="0" borderId="0" xfId="1" applyNumberFormat="1" applyFont="1" applyAlignment="1">
      <alignment horizontal="center" vertical="center"/>
    </xf>
    <xf numFmtId="167" fontId="2" fillId="0" borderId="7" xfId="1" applyNumberFormat="1" applyFont="1" applyBorder="1"/>
    <xf numFmtId="8" fontId="7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/>
    </xf>
    <xf numFmtId="0" fontId="8" fillId="0" borderId="2" xfId="1" applyFont="1" applyBorder="1" applyAlignment="1">
      <alignment horizontal="left"/>
    </xf>
  </cellXfs>
  <cellStyles count="3">
    <cellStyle name="Normal" xfId="0" builtinId="0"/>
    <cellStyle name="Normal 2" xfId="1" xr:uid="{1AC03E9C-793F-4957-AAB9-935AB474FF44}"/>
    <cellStyle name="Normal 3" xfId="2" xr:uid="{449DF7C0-B580-4A46-A0A0-2EEB38DAF7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320A-CEEB-4A56-BCF2-CCC4ABAA14EF}">
  <dimension ref="A1:I42"/>
  <sheetViews>
    <sheetView tabSelected="1" topLeftCell="A7" zoomScaleNormal="100" workbookViewId="0">
      <selection activeCell="I34" sqref="I34"/>
    </sheetView>
  </sheetViews>
  <sheetFormatPr defaultColWidth="8.88671875" defaultRowHeight="15" x14ac:dyDescent="0.25"/>
  <cols>
    <col min="1" max="1" width="18.33203125" style="17" customWidth="1"/>
    <col min="2" max="2" width="7.77734375" style="17" customWidth="1"/>
    <col min="3" max="3" width="36.77734375" style="17" customWidth="1"/>
    <col min="4" max="6" width="20.77734375" style="17" customWidth="1"/>
    <col min="7" max="7" width="18.33203125" style="17" customWidth="1"/>
    <col min="8" max="16384" width="8.88671875" style="17"/>
  </cols>
  <sheetData>
    <row r="1" spans="1:9" s="15" customFormat="1" x14ac:dyDescent="0.25">
      <c r="A1" s="12" t="s">
        <v>10</v>
      </c>
      <c r="B1" s="13"/>
      <c r="C1" s="13"/>
      <c r="D1" s="13"/>
      <c r="E1" s="13"/>
      <c r="F1" s="14"/>
    </row>
    <row r="2" spans="1:9" x14ac:dyDescent="0.25">
      <c r="A2" s="16"/>
      <c r="F2" s="18"/>
    </row>
    <row r="3" spans="1:9" x14ac:dyDescent="0.25">
      <c r="A3" s="1"/>
      <c r="B3" s="2"/>
      <c r="C3" s="2"/>
      <c r="D3" s="2"/>
      <c r="E3" s="2"/>
      <c r="F3" s="3"/>
    </row>
    <row r="4" spans="1:9" x14ac:dyDescent="0.25">
      <c r="A4" s="1"/>
      <c r="B4" s="2"/>
      <c r="C4" s="2"/>
      <c r="D4" s="4"/>
      <c r="E4" s="4"/>
      <c r="F4" s="5"/>
    </row>
    <row r="5" spans="1:9" x14ac:dyDescent="0.25">
      <c r="A5" s="1" t="s">
        <v>0</v>
      </c>
      <c r="B5" s="2"/>
      <c r="C5" s="2"/>
      <c r="D5" s="4"/>
      <c r="E5" s="4"/>
      <c r="F5" s="5"/>
    </row>
    <row r="6" spans="1:9" x14ac:dyDescent="0.25">
      <c r="A6" s="1"/>
      <c r="B6" s="2"/>
      <c r="C6" s="22" t="s">
        <v>4</v>
      </c>
      <c r="D6" s="26">
        <v>143.5</v>
      </c>
      <c r="E6" s="4"/>
      <c r="F6" s="5"/>
    </row>
    <row r="7" spans="1:9" x14ac:dyDescent="0.25">
      <c r="A7" s="1"/>
      <c r="B7" s="2"/>
      <c r="C7" s="22" t="s">
        <v>19</v>
      </c>
      <c r="D7" s="26">
        <v>96.91</v>
      </c>
      <c r="E7" s="4"/>
      <c r="F7" s="5"/>
    </row>
    <row r="8" spans="1:9" x14ac:dyDescent="0.25">
      <c r="A8" s="1"/>
      <c r="B8" s="2"/>
      <c r="C8" s="22" t="s">
        <v>5</v>
      </c>
      <c r="D8" s="26">
        <v>2871</v>
      </c>
      <c r="E8" s="4"/>
      <c r="F8" s="5"/>
    </row>
    <row r="9" spans="1:9" x14ac:dyDescent="0.25">
      <c r="A9" s="1"/>
      <c r="B9" s="2"/>
      <c r="C9" s="22" t="s">
        <v>20</v>
      </c>
      <c r="D9" s="26">
        <v>120</v>
      </c>
      <c r="E9" s="4"/>
      <c r="F9" s="5"/>
    </row>
    <row r="10" spans="1:9" x14ac:dyDescent="0.25">
      <c r="A10" s="1"/>
      <c r="B10" s="2"/>
      <c r="C10" s="22" t="s">
        <v>24</v>
      </c>
      <c r="D10" s="26">
        <v>3800</v>
      </c>
      <c r="E10" s="33" t="s">
        <v>23</v>
      </c>
      <c r="F10" s="5"/>
    </row>
    <row r="11" spans="1:9" x14ac:dyDescent="0.25">
      <c r="A11" s="1"/>
      <c r="B11" s="2"/>
      <c r="C11" s="22" t="s">
        <v>11</v>
      </c>
      <c r="D11" s="26">
        <v>13.74</v>
      </c>
      <c r="E11" s="4"/>
      <c r="F11" s="5"/>
    </row>
    <row r="12" spans="1:9" x14ac:dyDescent="0.25">
      <c r="A12" s="1"/>
      <c r="B12" s="2"/>
      <c r="C12" s="2"/>
      <c r="D12" s="27"/>
      <c r="E12" s="4"/>
      <c r="F12" s="5"/>
    </row>
    <row r="13" spans="1:9" x14ac:dyDescent="0.25">
      <c r="A13" s="1"/>
      <c r="B13" s="2"/>
      <c r="C13" s="2"/>
      <c r="D13" s="28">
        <f>SUM(D6:D11)</f>
        <v>7045.15</v>
      </c>
      <c r="E13" s="4"/>
      <c r="F13" s="19"/>
      <c r="I13" s="20"/>
    </row>
    <row r="14" spans="1:9" x14ac:dyDescent="0.25">
      <c r="A14" s="1"/>
      <c r="B14" s="2"/>
      <c r="C14" s="2"/>
      <c r="D14" s="27"/>
      <c r="E14" s="4"/>
      <c r="F14" s="5"/>
    </row>
    <row r="15" spans="1:9" x14ac:dyDescent="0.25">
      <c r="A15" s="6" t="s">
        <v>1</v>
      </c>
      <c r="B15" s="7"/>
      <c r="C15" s="7"/>
      <c r="D15" s="29"/>
      <c r="E15" s="4"/>
      <c r="F15" s="5"/>
    </row>
    <row r="16" spans="1:9" x14ac:dyDescent="0.25">
      <c r="A16" s="6"/>
      <c r="B16" s="7"/>
      <c r="C16" s="7" t="s">
        <v>8</v>
      </c>
      <c r="D16" s="29">
        <v>309.88000000000005</v>
      </c>
      <c r="E16" s="4"/>
      <c r="F16" s="5"/>
    </row>
    <row r="17" spans="1:9" x14ac:dyDescent="0.25">
      <c r="A17" s="6"/>
      <c r="B17" s="7"/>
      <c r="C17" s="7" t="s">
        <v>9</v>
      </c>
      <c r="D17" s="29">
        <v>195.36</v>
      </c>
      <c r="E17" s="4"/>
      <c r="F17" s="5"/>
    </row>
    <row r="18" spans="1:9" x14ac:dyDescent="0.25">
      <c r="A18" s="6"/>
      <c r="B18" s="7"/>
      <c r="C18" s="7" t="s">
        <v>13</v>
      </c>
      <c r="D18" s="29">
        <v>827.28000000000009</v>
      </c>
      <c r="E18" s="4"/>
      <c r="F18" s="5"/>
    </row>
    <row r="19" spans="1:9" x14ac:dyDescent="0.25">
      <c r="A19" s="6"/>
      <c r="B19" s="7"/>
      <c r="C19" s="7" t="s">
        <v>14</v>
      </c>
      <c r="D19" s="29">
        <v>534.93000000000006</v>
      </c>
      <c r="E19" s="4"/>
      <c r="F19" s="5"/>
    </row>
    <row r="20" spans="1:9" x14ac:dyDescent="0.25">
      <c r="A20" s="6"/>
      <c r="B20" s="7"/>
      <c r="C20" s="7" t="s">
        <v>22</v>
      </c>
      <c r="D20" s="29">
        <v>4048.8</v>
      </c>
      <c r="E20" s="31"/>
      <c r="F20" s="5"/>
    </row>
    <row r="21" spans="1:9" x14ac:dyDescent="0.25">
      <c r="A21" s="6"/>
      <c r="B21" s="7"/>
      <c r="C21" s="7" t="s">
        <v>16</v>
      </c>
      <c r="D21" s="29">
        <v>250</v>
      </c>
      <c r="E21" s="4"/>
      <c r="F21" s="5"/>
    </row>
    <row r="22" spans="1:9" x14ac:dyDescent="0.25">
      <c r="A22" s="6"/>
      <c r="B22" s="7"/>
      <c r="C22" s="7" t="s">
        <v>17</v>
      </c>
      <c r="D22" s="29">
        <v>81.96</v>
      </c>
      <c r="E22" s="4"/>
      <c r="F22" s="5"/>
    </row>
    <row r="23" spans="1:9" x14ac:dyDescent="0.25">
      <c r="A23" s="6"/>
      <c r="B23" s="7"/>
      <c r="C23" s="7" t="s">
        <v>18</v>
      </c>
      <c r="D23" s="29">
        <v>2057.6</v>
      </c>
      <c r="E23" s="4"/>
      <c r="F23" s="5"/>
    </row>
    <row r="24" spans="1:9" x14ac:dyDescent="0.25">
      <c r="A24" s="6"/>
      <c r="B24" s="7"/>
      <c r="C24" s="7" t="s">
        <v>12</v>
      </c>
      <c r="D24" s="29">
        <v>13.9</v>
      </c>
      <c r="E24" s="4"/>
      <c r="F24" s="5"/>
    </row>
    <row r="25" spans="1:9" x14ac:dyDescent="0.25">
      <c r="A25" s="6"/>
      <c r="B25" s="7"/>
      <c r="C25" s="7" t="s">
        <v>7</v>
      </c>
      <c r="D25" s="29">
        <v>13.2</v>
      </c>
      <c r="E25" s="4"/>
      <c r="F25" s="5"/>
    </row>
    <row r="26" spans="1:9" x14ac:dyDescent="0.25">
      <c r="A26" s="6"/>
      <c r="B26" s="7"/>
      <c r="C26" s="7" t="s">
        <v>15</v>
      </c>
      <c r="D26" s="29">
        <v>77.989999999999995</v>
      </c>
      <c r="E26" s="4"/>
      <c r="F26" s="5"/>
    </row>
    <row r="27" spans="1:9" x14ac:dyDescent="0.25">
      <c r="A27" s="6"/>
      <c r="B27" s="7"/>
      <c r="C27" s="7" t="s">
        <v>21</v>
      </c>
      <c r="D27" s="29">
        <v>30</v>
      </c>
      <c r="E27" s="4"/>
      <c r="F27" s="5"/>
    </row>
    <row r="28" spans="1:9" x14ac:dyDescent="0.25">
      <c r="A28" s="6"/>
      <c r="B28" s="7"/>
      <c r="C28" s="7"/>
      <c r="D28" s="29"/>
      <c r="E28" s="4"/>
      <c r="F28" s="5"/>
    </row>
    <row r="29" spans="1:9" x14ac:dyDescent="0.25">
      <c r="A29" s="6"/>
      <c r="B29" s="7"/>
      <c r="C29" s="7"/>
      <c r="D29" s="30">
        <f>SUM(D16:D27)</f>
        <v>8440.9</v>
      </c>
      <c r="E29" s="2"/>
      <c r="F29" s="5"/>
      <c r="I29" s="20"/>
    </row>
    <row r="30" spans="1:9" x14ac:dyDescent="0.25">
      <c r="A30" s="1"/>
      <c r="B30" s="2"/>
      <c r="C30" s="2"/>
      <c r="D30" s="24"/>
      <c r="E30" s="2"/>
      <c r="F30" s="5"/>
    </row>
    <row r="31" spans="1:9" x14ac:dyDescent="0.25">
      <c r="A31" s="1"/>
      <c r="B31" s="2"/>
      <c r="C31" s="2"/>
      <c r="D31" s="24"/>
      <c r="E31" s="2"/>
      <c r="F31" s="3"/>
    </row>
    <row r="32" spans="1:9" x14ac:dyDescent="0.25">
      <c r="A32" s="1"/>
      <c r="B32" s="2"/>
      <c r="C32" s="2"/>
      <c r="D32" s="24"/>
      <c r="E32" s="2"/>
      <c r="F32" s="3"/>
    </row>
    <row r="33" spans="1:7" ht="15.6" thickBot="1" x14ac:dyDescent="0.3">
      <c r="A33" s="1" t="s">
        <v>6</v>
      </c>
      <c r="B33" s="2"/>
      <c r="C33" s="2"/>
      <c r="D33" s="24"/>
      <c r="E33" s="8">
        <f>SUM(D13-D29)</f>
        <v>-1395.75</v>
      </c>
      <c r="F33" s="3"/>
    </row>
    <row r="34" spans="1:7" ht="15.6" thickTop="1" x14ac:dyDescent="0.25">
      <c r="A34" s="1"/>
      <c r="B34" s="2"/>
      <c r="C34" s="2"/>
      <c r="D34" s="24"/>
      <c r="E34" s="2"/>
      <c r="F34" s="3"/>
    </row>
    <row r="35" spans="1:7" x14ac:dyDescent="0.25">
      <c r="A35" s="1"/>
      <c r="B35" s="2"/>
      <c r="C35" s="2"/>
      <c r="D35" s="24"/>
      <c r="E35" s="2"/>
      <c r="F35" s="3"/>
    </row>
    <row r="36" spans="1:7" x14ac:dyDescent="0.25">
      <c r="A36" s="1"/>
      <c r="B36" s="2"/>
      <c r="C36" s="2"/>
      <c r="D36" s="24"/>
      <c r="E36" s="2"/>
      <c r="F36" s="5"/>
    </row>
    <row r="37" spans="1:7" ht="15.6" thickBot="1" x14ac:dyDescent="0.3">
      <c r="A37" s="1"/>
      <c r="B37" s="2"/>
      <c r="C37" s="2" t="s">
        <v>2</v>
      </c>
      <c r="D37" s="25">
        <v>45505</v>
      </c>
      <c r="E37" s="32">
        <v>4406.21</v>
      </c>
      <c r="F37" s="3"/>
    </row>
    <row r="38" spans="1:7" ht="15.6" thickTop="1" x14ac:dyDescent="0.25">
      <c r="A38" s="1"/>
      <c r="B38" s="2"/>
      <c r="C38" s="2" t="s">
        <v>6</v>
      </c>
      <c r="D38" s="24"/>
      <c r="E38" s="4">
        <f>E33</f>
        <v>-1395.75</v>
      </c>
      <c r="F38" s="3"/>
      <c r="G38" s="21"/>
    </row>
    <row r="39" spans="1:7" ht="15.6" thickBot="1" x14ac:dyDescent="0.3">
      <c r="A39" s="1"/>
      <c r="B39" s="2"/>
      <c r="C39" s="2" t="s">
        <v>3</v>
      </c>
      <c r="D39" s="25">
        <v>45869</v>
      </c>
      <c r="E39" s="32">
        <f>E37+E38</f>
        <v>3010.46</v>
      </c>
      <c r="F39" s="3"/>
    </row>
    <row r="40" spans="1:7" ht="15.6" thickTop="1" x14ac:dyDescent="0.25">
      <c r="A40" s="1"/>
      <c r="B40" s="2"/>
      <c r="C40" s="2"/>
      <c r="D40" s="25"/>
      <c r="E40" s="23"/>
      <c r="F40" s="3"/>
    </row>
    <row r="41" spans="1:7" x14ac:dyDescent="0.25">
      <c r="A41" s="1"/>
      <c r="B41" s="2"/>
      <c r="C41" s="34" t="s">
        <v>25</v>
      </c>
      <c r="D41" s="34"/>
      <c r="E41" s="34"/>
      <c r="F41" s="35"/>
    </row>
    <row r="42" spans="1:7" ht="15.6" thickBot="1" x14ac:dyDescent="0.3">
      <c r="A42" s="9"/>
      <c r="B42" s="10"/>
      <c r="C42" s="10"/>
      <c r="D42" s="10"/>
      <c r="E42" s="10"/>
      <c r="F42" s="11"/>
    </row>
  </sheetData>
  <mergeCells count="1">
    <mergeCell ref="C41:F41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Bibi</dc:creator>
  <cp:lastModifiedBy>Stephen Mills</cp:lastModifiedBy>
  <cp:lastPrinted>2024-09-18T07:26:02Z</cp:lastPrinted>
  <dcterms:created xsi:type="dcterms:W3CDTF">2023-08-30T12:46:10Z</dcterms:created>
  <dcterms:modified xsi:type="dcterms:W3CDTF">2025-09-29T17:53:03Z</dcterms:modified>
</cp:coreProperties>
</file>